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/>
  <c r="H28" i="1"/>
  <c r="H16" i="1"/>
  <c r="H21" i="1"/>
  <c r="H29" i="1" l="1"/>
  <c r="H20" i="1"/>
  <c r="H14" i="1" s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<sst xmlns="http://schemas.openxmlformats.org/spreadsheetml/2006/main" count="49" uniqueCount="29">
  <si>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</si>
  <si>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</si>
  <si>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</si>
  <si>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</si>
  <si>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</si>
  <si>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</si>
  <si>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</si>
  <si>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</si>
  <si>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</si>
  <si>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</si>
  <si>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</si>
  <si>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</si>
  <si>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</si>
  <si>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</si>
  <si>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</si>
  <si>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</si>
  <si>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</si>
  <si>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</si>
  <si>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</si>
  <si>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</si>
  <si>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</si>
  <si>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</si>
  <si>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</si>
  <si>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</si>
  <si>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</si>
  <si>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</si>
  <si>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Dana:10.08.2020.</t>
  </si>
  <si>
    <t>Primljena i neutrošena participacija od 10.08.2020.</t>
  </si>
  <si>
    <t>Dana 10.08.2020.godine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</si>
</sst>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37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44053</v>
      </c>
      <c r="H12" s="23">
        <v>2367864.67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44053</v>
      </c>
      <c r="H13" s="3">
        <f>H14+H26-H33-H43</f>
        <v>2368663.91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44053</v>
      </c>
      <c r="H14" s="4">
        <f>H15+H16+H17+H18+H19+H20+H21+H22+H23+H24+H25</f>
        <v>2102508.19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</f>
        <v>1299274.0600000003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</f>
        <v>730625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v>20000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27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</f>
        <v>34085.759999999987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44053</v>
      </c>
      <c r="H26" s="4">
        <f>H27+H28+H29+H30+H31+H32</f>
        <v>266155.71999999997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</f>
        <v>3202.0500000000161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27</v>
      </c>
      <c r="C32" s="28"/>
      <c r="D32" s="28"/>
      <c r="E32" s="28"/>
      <c r="F32" s="29"/>
      <c r="G32" s="2"/>
      <c r="H32" s="10">
        <v>1086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44053</v>
      </c>
      <c r="H33" s="5">
        <f>SUM(H34:H42)</f>
        <v>0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44053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44053</v>
      </c>
      <c r="H49" s="6">
        <f>3700.97+0.27+607583.47+373.51+15936.06+42.88-623936.21+15073.8+8034.16+1773.91-0.19-24881.87</f>
        <v>3700.7600000000712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2372364.6700000004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2020-08-11T09:02:46Z</dcterms:modified>
</cp:coreProperties>
</file>